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6" sheetId="3" r:id="rId1"/>
    <sheet name="среднегодовая по инообластным" sheetId="4" r:id="rId2"/>
  </sheets>
  <definedNames>
    <definedName name="_xlnm.Print_Area" localSheetId="0">'среднегодовая 2026'!$A$1:$E$42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D7" i="4" l="1"/>
  <c r="D31" i="4" l="1"/>
  <c r="C31" i="4"/>
  <c r="D26" i="4"/>
  <c r="C7" i="4"/>
  <c r="C34" i="4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<sst xmlns="http://schemas.openxmlformats.org/spreadsheetml/2006/main" count="74" uniqueCount="35">
  <si>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</si>
  <si>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</si>
  <si>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</si>
  <si>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</si>
  <si>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</si>
  <si>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</si>
  <si>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</si>
  <si>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</si>
  <si>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</si>
  <si>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</si>
  <si>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</si>
  <si>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</si>
  <si>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</si>
  <si>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</si>
  <si>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</si>
  <si>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</si>
  <si>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</si>
  <si>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</si>
  <si>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</si>
  <si>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</si>
  <si>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</si>
  <si>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</si>
  <si>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</si>
  <si>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</si>
  <si>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</si>
  <si>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</si>
  <si>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</si>
  <si>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</si>
  <si>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376/ 1 012 (УЕТ)</t>
  </si>
  <si>
    <t>Школы для больных с хроническими заболеваниями</t>
  </si>
  <si>
    <t>12 000/ 25 000 (УЕТ)</t>
  </si>
  <si>
    <t>Приложение № 3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</si>
  <si>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</si>
  <si>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 xml:space="preserve">Объемы финансирования ОГБУЗ "Ленинская ЦРБ" медицинской помощи лицам, застрахованным за пределами Еврейской авитономной области с 01 января по 31 декабря 2026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</si>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</sst>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5"/>
      <c r="D1" s="36" t="s">
        <v>31</v>
      </c>
      <c r="E1" s="36"/>
    </row>
    <row r="2" spans="1:13" x14ac:dyDescent="0.25">
      <c r="C2" s="36" t="s">
        <v>7</v>
      </c>
      <c r="D2" s="36"/>
      <c r="E2" s="36"/>
    </row>
    <row r="3" spans="1:13" x14ac:dyDescent="0.25">
      <c r="C3" s="36" t="s">
        <v>34</v>
      </c>
      <c r="D3" s="36"/>
      <c r="E3" s="36"/>
    </row>
    <row r="5" spans="1:13" ht="65.25" customHeight="1" x14ac:dyDescent="0.25">
      <c r="A5" s="37" t="s">
        <v>32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1195</v>
      </c>
      <c r="D9" s="12">
        <v>48614879</v>
      </c>
    </row>
    <row r="10" spans="1:13" ht="15.75" x14ac:dyDescent="0.25">
      <c r="B10" s="2" t="s">
        <v>0</v>
      </c>
      <c r="C10" s="26">
        <f>C9</f>
        <v>1195</v>
      </c>
      <c r="D10" s="14">
        <f>D9</f>
        <v>48614879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19</v>
      </c>
      <c r="C14" s="23">
        <v>29352</v>
      </c>
      <c r="D14" s="20">
        <v>20248935</v>
      </c>
    </row>
    <row r="15" spans="1:13" s="22" customFormat="1" ht="47.25" x14ac:dyDescent="0.25">
      <c r="B15" s="24" t="s">
        <v>20</v>
      </c>
      <c r="C15" s="23">
        <v>4550</v>
      </c>
      <c r="D15" s="20">
        <v>7866510</v>
      </c>
    </row>
    <row r="16" spans="1:13" s="22" customFormat="1" ht="31.5" x14ac:dyDescent="0.25">
      <c r="B16" s="24" t="s">
        <v>21</v>
      </c>
      <c r="C16" s="23">
        <v>3350</v>
      </c>
      <c r="D16" s="20">
        <v>4023530</v>
      </c>
    </row>
    <row r="17" spans="2:4" s="22" customFormat="1" ht="31.5" x14ac:dyDescent="0.25">
      <c r="B17" s="24" t="s">
        <v>22</v>
      </c>
      <c r="C17" s="23">
        <v>0</v>
      </c>
      <c r="D17" s="31">
        <v>0</v>
      </c>
    </row>
    <row r="18" spans="2:4" s="22" customFormat="1" ht="15.75" x14ac:dyDescent="0.25">
      <c r="B18" s="24" t="s">
        <v>27</v>
      </c>
      <c r="C18" s="23"/>
      <c r="D18" s="32">
        <v>992519</v>
      </c>
    </row>
    <row r="19" spans="2:4" s="22" customFormat="1" ht="94.5" x14ac:dyDescent="0.25">
      <c r="B19" s="24" t="s">
        <v>23</v>
      </c>
      <c r="C19" s="23">
        <v>398</v>
      </c>
      <c r="D19" s="30">
        <v>826152</v>
      </c>
    </row>
    <row r="20" spans="2:4" s="22" customFormat="1" ht="30.75" customHeight="1" x14ac:dyDescent="0.25">
      <c r="B20" s="24" t="s">
        <v>24</v>
      </c>
      <c r="C20" s="23">
        <v>758</v>
      </c>
      <c r="D20" s="31">
        <v>1489083</v>
      </c>
    </row>
    <row r="21" spans="2:4" s="22" customFormat="1" ht="47.25" x14ac:dyDescent="0.25">
      <c r="B21" s="24" t="s">
        <v>25</v>
      </c>
      <c r="C21" s="23">
        <v>1586</v>
      </c>
      <c r="D21" s="31">
        <v>6934182</v>
      </c>
    </row>
    <row r="22" spans="2:4" s="22" customFormat="1" ht="31.5" x14ac:dyDescent="0.25">
      <c r="B22" s="24" t="s">
        <v>29</v>
      </c>
      <c r="C22" s="23">
        <v>2647</v>
      </c>
      <c r="D22" s="34">
        <v>5256571</v>
      </c>
    </row>
    <row r="23" spans="2:4" s="22" customFormat="1" ht="31.5" x14ac:dyDescent="0.25">
      <c r="B23" s="24" t="s">
        <v>14</v>
      </c>
      <c r="C23" s="23">
        <v>12660</v>
      </c>
      <c r="D23" s="44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5"/>
    </row>
    <row r="25" spans="2:4" s="22" customFormat="1" ht="15.75" x14ac:dyDescent="0.25">
      <c r="B25" s="24" t="s">
        <v>17</v>
      </c>
      <c r="C25" s="23">
        <v>0</v>
      </c>
      <c r="D25" s="46"/>
    </row>
    <row r="26" spans="2:4" ht="15.75" x14ac:dyDescent="0.25">
      <c r="B26" s="3" t="s">
        <v>10</v>
      </c>
      <c r="C26" s="23">
        <v>5317</v>
      </c>
      <c r="D26" s="16">
        <v>24957121</v>
      </c>
    </row>
    <row r="27" spans="2:4" s="22" customFormat="1" ht="15.75" x14ac:dyDescent="0.25">
      <c r="B27" s="3" t="s">
        <v>18</v>
      </c>
      <c r="C27" s="23">
        <v>523</v>
      </c>
      <c r="D27" s="16">
        <v>1083478</v>
      </c>
    </row>
    <row r="28" spans="2:4" s="22" customFormat="1" ht="31.5" x14ac:dyDescent="0.25">
      <c r="B28" s="24" t="s">
        <v>26</v>
      </c>
      <c r="C28" s="23">
        <v>2557</v>
      </c>
      <c r="D28" s="31">
        <v>6946822</v>
      </c>
    </row>
    <row r="29" spans="2:4" s="22" customFormat="1" ht="15.75" x14ac:dyDescent="0.25">
      <c r="B29" s="3" t="s">
        <v>9</v>
      </c>
      <c r="C29" s="23">
        <v>4003</v>
      </c>
      <c r="D29" s="16">
        <v>13908245</v>
      </c>
    </row>
    <row r="30" spans="2:4" ht="15.75" x14ac:dyDescent="0.25">
      <c r="B30" s="3" t="s">
        <v>6</v>
      </c>
      <c r="C30" s="23">
        <v>1372</v>
      </c>
      <c r="D30" s="16">
        <v>1858964</v>
      </c>
    </row>
    <row r="31" spans="2:4" ht="31.5" x14ac:dyDescent="0.25">
      <c r="B31" s="21" t="s">
        <v>13</v>
      </c>
      <c r="C31" s="13" t="s">
        <v>30</v>
      </c>
      <c r="D31" s="17">
        <v>7319513</v>
      </c>
    </row>
    <row r="32" spans="2:4" ht="15.75" x14ac:dyDescent="0.25">
      <c r="B32" s="21" t="s">
        <v>11</v>
      </c>
      <c r="C32" s="23">
        <v>4000</v>
      </c>
      <c r="D32" s="20">
        <v>359320</v>
      </c>
    </row>
    <row r="33" spans="2:5" s="22" customFormat="1" ht="31.5" x14ac:dyDescent="0.25">
      <c r="B33" s="25" t="s">
        <v>12</v>
      </c>
      <c r="C33" s="23">
        <v>230</v>
      </c>
      <c r="D33" s="20">
        <v>263984</v>
      </c>
    </row>
    <row r="34" spans="2:5" ht="15.75" x14ac:dyDescent="0.25">
      <c r="B34" s="2" t="s">
        <v>0</v>
      </c>
      <c r="C34" s="27"/>
      <c r="D34" s="14">
        <f>SUM(D14:D33)</f>
        <v>140888999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110</v>
      </c>
      <c r="D38" s="12">
        <v>2002476</v>
      </c>
    </row>
    <row r="39" spans="2:5" ht="15.75" x14ac:dyDescent="0.25">
      <c r="B39" s="2" t="s">
        <v>0</v>
      </c>
      <c r="C39" s="27">
        <f>C38</f>
        <v>110</v>
      </c>
      <c r="D39" s="14">
        <f>D38</f>
        <v>2002476</v>
      </c>
    </row>
    <row r="40" spans="2:5" ht="16.5" thickBot="1" x14ac:dyDescent="0.3">
      <c r="B40" s="4"/>
      <c r="C40" s="11"/>
      <c r="D40" s="11"/>
    </row>
    <row r="41" spans="2:5" ht="15.75" x14ac:dyDescent="0.25">
      <c r="B41" s="38" t="s">
        <v>4</v>
      </c>
      <c r="C41" s="40" t="s">
        <v>2</v>
      </c>
      <c r="D41" s="41"/>
      <c r="E41" s="9"/>
    </row>
    <row r="42" spans="2:5" ht="16.5" thickBot="1" x14ac:dyDescent="0.3">
      <c r="B42" s="39"/>
      <c r="C42" s="42">
        <f>D10+D34+D39</f>
        <v>191506354</v>
      </c>
      <c r="D42" s="43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4"/>
  <sheetViews>
    <sheetView workbookViewId="0">
      <selection activeCell="D11" sqref="D11"/>
    </sheetView>
  </sheetViews>
  <sheetFormatPr defaultRowHeight="15" x14ac:dyDescent="0.25"/>
  <cols>
    <col min="1" max="1" width="11.5703125" style="22" customWidth="1"/>
    <col min="2" max="2" width="43.7109375" style="22" customWidth="1"/>
    <col min="3" max="3" width="23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7" t="s">
        <v>33</v>
      </c>
      <c r="B2" s="37"/>
      <c r="C2" s="37"/>
      <c r="D2" s="37"/>
      <c r="E2" s="37"/>
      <c r="F2" s="1"/>
      <c r="G2" s="1"/>
      <c r="H2" s="1"/>
      <c r="I2" s="1"/>
      <c r="J2" s="1"/>
      <c r="K2" s="1"/>
      <c r="L2" s="1"/>
      <c r="M2" s="1"/>
    </row>
    <row r="3" spans="1:13" ht="10.5" customHeight="1" x14ac:dyDescent="0.25"/>
    <row r="4" spans="1:13" ht="15.7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81</v>
      </c>
      <c r="D6" s="12">
        <v>3404789</v>
      </c>
    </row>
    <row r="7" spans="1:13" ht="15.75" x14ac:dyDescent="0.25">
      <c r="B7" s="2" t="s">
        <v>0</v>
      </c>
      <c r="C7" s="26">
        <f>C6</f>
        <v>81</v>
      </c>
      <c r="D7" s="14">
        <f>D6</f>
        <v>3404789</v>
      </c>
    </row>
    <row r="8" spans="1:13" ht="9.75" customHeight="1" x14ac:dyDescent="0.25"/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4" t="s">
        <v>19</v>
      </c>
      <c r="C11" s="23">
        <v>1228</v>
      </c>
      <c r="D11" s="20">
        <v>645213</v>
      </c>
    </row>
    <row r="12" spans="1:13" ht="47.25" x14ac:dyDescent="0.25">
      <c r="B12" s="24" t="s">
        <v>20</v>
      </c>
      <c r="C12" s="23">
        <v>212</v>
      </c>
      <c r="D12" s="20">
        <v>284152</v>
      </c>
    </row>
    <row r="13" spans="1:13" ht="31.5" x14ac:dyDescent="0.25">
      <c r="B13" s="24" t="s">
        <v>21</v>
      </c>
      <c r="C13" s="23">
        <v>159</v>
      </c>
      <c r="D13" s="20">
        <v>112549</v>
      </c>
    </row>
    <row r="14" spans="1:13" ht="31.5" x14ac:dyDescent="0.25">
      <c r="B14" s="24" t="s">
        <v>22</v>
      </c>
      <c r="C14" s="23">
        <v>0</v>
      </c>
      <c r="D14" s="33">
        <v>0</v>
      </c>
    </row>
    <row r="15" spans="1:13" ht="31.5" x14ac:dyDescent="0.25">
      <c r="B15" s="24" t="s">
        <v>14</v>
      </c>
      <c r="C15" s="23">
        <v>380</v>
      </c>
      <c r="D15" s="44">
        <v>138951</v>
      </c>
    </row>
    <row r="16" spans="1:13" ht="31.5" x14ac:dyDescent="0.25">
      <c r="B16" s="24" t="s">
        <v>16</v>
      </c>
      <c r="C16" s="23">
        <v>17</v>
      </c>
      <c r="D16" s="45"/>
    </row>
    <row r="17" spans="2:4" ht="15.75" x14ac:dyDescent="0.25">
      <c r="B17" s="24" t="s">
        <v>17</v>
      </c>
      <c r="C17" s="23">
        <v>0</v>
      </c>
      <c r="D17" s="46"/>
    </row>
    <row r="18" spans="2:4" ht="15.75" x14ac:dyDescent="0.25">
      <c r="B18" s="3" t="s">
        <v>10</v>
      </c>
      <c r="C18" s="23">
        <v>4</v>
      </c>
      <c r="D18" s="16">
        <v>36221</v>
      </c>
    </row>
    <row r="19" spans="2:4" ht="15.75" x14ac:dyDescent="0.25">
      <c r="B19" s="3" t="s">
        <v>18</v>
      </c>
      <c r="C19" s="23">
        <v>0</v>
      </c>
      <c r="D19" s="16">
        <v>0</v>
      </c>
    </row>
    <row r="20" spans="2:4" ht="31.5" x14ac:dyDescent="0.25">
      <c r="B20" s="24" t="s">
        <v>26</v>
      </c>
      <c r="C20" s="23">
        <v>0</v>
      </c>
      <c r="D20" s="33">
        <v>0</v>
      </c>
    </row>
    <row r="21" spans="2:4" ht="15.75" x14ac:dyDescent="0.25">
      <c r="B21" s="3" t="s">
        <v>9</v>
      </c>
      <c r="C21" s="23">
        <v>19</v>
      </c>
      <c r="D21" s="16">
        <v>75547</v>
      </c>
    </row>
    <row r="22" spans="2:4" ht="15.75" x14ac:dyDescent="0.25">
      <c r="B22" s="3" t="s">
        <v>6</v>
      </c>
      <c r="C22" s="23">
        <v>76</v>
      </c>
      <c r="D22" s="16">
        <v>91140</v>
      </c>
    </row>
    <row r="23" spans="2:4" ht="31.5" x14ac:dyDescent="0.25">
      <c r="B23" s="21" t="s">
        <v>13</v>
      </c>
      <c r="C23" s="13" t="s">
        <v>28</v>
      </c>
      <c r="D23" s="17">
        <v>284309</v>
      </c>
    </row>
    <row r="24" spans="2:4" ht="15.75" x14ac:dyDescent="0.25">
      <c r="B24" s="21" t="s">
        <v>11</v>
      </c>
      <c r="C24" s="23">
        <v>98</v>
      </c>
      <c r="D24" s="20">
        <v>8424</v>
      </c>
    </row>
    <row r="25" spans="2:4" ht="31.5" x14ac:dyDescent="0.25">
      <c r="B25" s="25" t="s">
        <v>12</v>
      </c>
      <c r="C25" s="23">
        <v>12</v>
      </c>
      <c r="D25" s="20">
        <v>13938</v>
      </c>
    </row>
    <row r="26" spans="2:4" ht="15.75" x14ac:dyDescent="0.25">
      <c r="B26" s="2" t="s">
        <v>0</v>
      </c>
      <c r="C26" s="27"/>
      <c r="D26" s="14">
        <f>SUM(D11:D25)</f>
        <v>1690444</v>
      </c>
    </row>
    <row r="27" spans="2:4" ht="15.75" x14ac:dyDescent="0.25">
      <c r="B27" s="4"/>
      <c r="C27" s="28"/>
      <c r="D27" s="29"/>
    </row>
    <row r="28" spans="2:4" ht="15.7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5">
        <v>1</v>
      </c>
      <c r="D30" s="12">
        <v>21085</v>
      </c>
    </row>
    <row r="31" spans="2:4" ht="15.75" x14ac:dyDescent="0.25">
      <c r="B31" s="2" t="s">
        <v>0</v>
      </c>
      <c r="C31" s="27">
        <f>C30</f>
        <v>1</v>
      </c>
      <c r="D31" s="14">
        <f>D30</f>
        <v>21085</v>
      </c>
    </row>
    <row r="32" spans="2:4" ht="16.5" thickBot="1" x14ac:dyDescent="0.3">
      <c r="B32" s="4"/>
      <c r="C32" s="11"/>
      <c r="D32" s="11"/>
    </row>
    <row r="33" spans="2:5" ht="15.75" x14ac:dyDescent="0.25">
      <c r="B33" s="38" t="s">
        <v>4</v>
      </c>
      <c r="C33" s="40" t="s">
        <v>2</v>
      </c>
      <c r="D33" s="41"/>
      <c r="E33" s="9"/>
    </row>
    <row r="34" spans="2:5" ht="16.5" thickBot="1" x14ac:dyDescent="0.3">
      <c r="B34" s="39"/>
      <c r="C34" s="42">
        <f>D7+D26+D31</f>
        <v>5116318</v>
      </c>
      <c r="D34" s="43"/>
      <c r="E34" s="19"/>
    </row>
  </sheetData>
  <mergeCells count="5">
    <mergeCell ref="A2:E2"/>
    <mergeCell ref="D15:D17"/>
    <mergeCell ref="B33:B34"/>
    <mergeCell ref="C33:D33"/>
    <mergeCell ref="C34:D34"/>
  </mergeCells>
  <pageMargins left="0.7" right="0.7" top="0.75" bottom="0.75" header="0.3" footer="0.3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2025-01-30T02:19:55Z</cp:lastPrinted>
  <dcterms:created xsi:type="dcterms:W3CDTF">2013-02-07T03:49:39Z</dcterms:created>
  <dcterms:modified xsi:type="dcterms:W3CDTF">2025-12-25T23:38:07Z</dcterms:modified>
</cp:coreProperties>
</file>